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<sst xmlns="http://schemas.openxmlformats.org/spreadsheetml/2006/main" count="55">
  <si>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附件4</t>
  </si>
  <si>
    <t>2018年财政拨款收支总表</t>
  </si>
  <si>
    <t>单位：</t>
  </si>
  <si>
    <t>遂溪县就业服务管理中心</t>
  </si>
  <si>
    <t>单位：元</t>
  </si>
  <si>
    <t>收  入</t>
  </si>
  <si>
    <t>支  出</t>
  </si>
  <si>
    <t>项目</t>
  </si>
  <si>
    <t>2018年预算</t>
  </si>
  <si>
    <t>合计</t>
  </si>
  <si>
    <t>一般公共预算</t>
  </si>
  <si>
    <t>政府性基金预算</t>
  </si>
  <si>
    <t>一、预算拨款</t>
  </si>
  <si>
    <t>一、一般公共服务支出</t>
  </si>
  <si>
    <t xml:space="preserve">   一般预算拨款</t>
  </si>
  <si>
    <t>二、外交支出</t>
  </si>
  <si>
    <t xml:space="preserve">   基金预算拨款</t>
  </si>
  <si>
    <t>三、国防支出</t>
  </si>
  <si>
    <t>二、预算外资金</t>
  </si>
  <si>
    <t>四、公共安全支出</t>
  </si>
  <si>
    <t xml:space="preserve">   行政事业性收费收入</t>
  </si>
  <si>
    <t>五、教育支出</t>
  </si>
  <si>
    <t xml:space="preserve">   主管部门集中收入</t>
  </si>
  <si>
    <t>六、科学技术支出</t>
  </si>
  <si>
    <t xml:space="preserve">   纳入预算外管理基金收入</t>
  </si>
  <si>
    <t>七、文化体育与传媒支出</t>
  </si>
  <si>
    <t xml:space="preserve">   其他预算外资金</t>
  </si>
  <si>
    <t xml:space="preserve">八、社会保障和就业支出 </t>
  </si>
  <si>
    <t>九、社会保险基金支出</t>
  </si>
  <si>
    <t>十、医疗卫生支出</t>
  </si>
  <si>
    <t>十一、节能环保支出</t>
  </si>
  <si>
    <t>十二、城乡社区支出</t>
  </si>
  <si>
    <t>十三、农林水支出</t>
  </si>
  <si>
    <t>三、事业收入（不含预算外资金）</t>
  </si>
  <si>
    <t>十四、交通运输支出</t>
  </si>
  <si>
    <t>四、单位经营服务性收入</t>
  </si>
  <si>
    <t>十五、资源勘探电力信息等支出</t>
  </si>
  <si>
    <t>五、其他收入</t>
  </si>
  <si>
    <t>十六、商业服务业等支出</t>
  </si>
  <si>
    <t>六、上级补助收入</t>
  </si>
  <si>
    <t>十七、金融支出</t>
  </si>
  <si>
    <t>七、附属单位上缴收入</t>
  </si>
  <si>
    <t>十八、援助其他地区支出</t>
  </si>
  <si>
    <t>八、用事业基金弥补收支差额</t>
  </si>
  <si>
    <t>十九、国土海洋气象等支出</t>
  </si>
  <si>
    <t>九、上年结转、结余</t>
  </si>
  <si>
    <t>二十、住房保障支出</t>
  </si>
  <si>
    <t>二十一、粮油物资储备支出</t>
  </si>
  <si>
    <t>二十二、预备费</t>
  </si>
  <si>
    <t>二十三、债务还本支出</t>
  </si>
  <si>
    <t>二十四、债务付息支出</t>
  </si>
  <si>
    <t>二十五、其他支出</t>
  </si>
  <si>
    <t>二十六、转移性支出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</si>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</sst>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黑体"/>
      <family val="3"/>
      <charset val="134"/>
    </font>
    <font>
      <b/>
      <sz val="1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NumberFormat="1" applyFont="1" applyFill="1" applyAlignment="1" applyProtection="1">
      <alignment vertical="center"/>
    </xf>
    <xf numFmtId="0" fontId="1" fillId="0" borderId="0" xfId="0" applyFont="1" applyAlignment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/>
    <xf numFmtId="0" fontId="4" fillId="0" borderId="0" xfId="0" applyFont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right"/>
    </xf>
    <xf numFmtId="0" fontId="2" fillId="0" borderId="0" xfId="0" applyFont="1" applyFill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right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3" fontId="2" fillId="0" borderId="2" xfId="0" applyNumberFormat="1" applyFont="1" applyBorder="1" applyAlignment="1">
      <alignment horizontal="right"/>
    </xf>
    <xf numFmtId="0" fontId="2" fillId="0" borderId="3" xfId="0" applyFont="1" applyBorder="1" applyAlignment="1">
      <alignment horizontal="left" vertical="center" wrapText="1"/>
    </xf>
    <xf numFmtId="37" fontId="2" fillId="0" borderId="2" xfId="0" applyNumberFormat="1" applyFont="1" applyFill="1" applyBorder="1" applyAlignment="1" applyProtection="1">
      <alignment horizontal="right" vertical="center" wrapText="1"/>
    </xf>
    <xf numFmtId="37" fontId="2" fillId="0" borderId="7" xfId="0" applyNumberFormat="1" applyFont="1" applyFill="1" applyBorder="1" applyAlignment="1" applyProtection="1">
      <alignment horizontal="right" vertical="center" wrapText="1"/>
    </xf>
    <xf numFmtId="37" fontId="2" fillId="0" borderId="4" xfId="0" applyNumberFormat="1" applyFont="1" applyFill="1" applyBorder="1" applyAlignment="1" applyProtection="1">
      <alignment horizontal="right" vertical="center" wrapText="1"/>
      <protection locked="0"/>
    </xf>
    <xf numFmtId="3" fontId="2" fillId="0" borderId="4" xfId="0" applyNumberFormat="1" applyFont="1" applyFill="1" applyBorder="1" applyAlignment="1" applyProtection="1">
      <alignment horizontal="right"/>
    </xf>
    <xf numFmtId="0" fontId="2" fillId="0" borderId="3" xfId="0" applyFont="1" applyFill="1" applyBorder="1" applyAlignment="1">
      <alignment horizontal="left" vertical="center" wrapText="1"/>
    </xf>
    <xf numFmtId="37" fontId="2" fillId="0" borderId="5" xfId="0" applyNumberFormat="1" applyFont="1" applyFill="1" applyBorder="1" applyAlignment="1" applyProtection="1">
      <alignment horizontal="right" vertical="center" wrapText="1"/>
    </xf>
    <xf numFmtId="3" fontId="2" fillId="0" borderId="2" xfId="0" applyNumberFormat="1" applyFont="1" applyFill="1" applyBorder="1" applyAlignment="1" applyProtection="1">
      <alignment horizontal="right"/>
    </xf>
    <xf numFmtId="3" fontId="2" fillId="0" borderId="6" xfId="0" applyNumberFormat="1" applyFont="1" applyFill="1" applyBorder="1" applyAlignment="1" applyProtection="1">
      <alignment horizontal="right"/>
    </xf>
    <xf numFmtId="0" fontId="2" fillId="0" borderId="3" xfId="0" applyFont="1" applyBorder="1" applyAlignment="1">
      <alignment vertical="center" wrapText="1"/>
    </xf>
    <xf numFmtId="3" fontId="2" fillId="0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/>
    <xf numFmtId="3" fontId="2" fillId="0" borderId="6" xfId="0" applyNumberFormat="1" applyFont="1" applyFill="1" applyBorder="1" applyAlignment="1" applyProtection="1">
      <alignment horizontal="right" vertical="center"/>
    </xf>
    <xf numFmtId="3" fontId="2" fillId="0" borderId="4" xfId="0" applyNumberFormat="1" applyFont="1" applyFill="1" applyBorder="1" applyAlignment="1" applyProtection="1">
      <alignment horizontal="right" vertical="center"/>
    </xf>
    <xf numFmtId="3" fontId="2" fillId="0" borderId="2" xfId="0" applyNumberFormat="1" applyFont="1" applyFill="1" applyBorder="1" applyAlignment="1" applyProtection="1">
      <alignment horizontal="right" vertical="center"/>
    </xf>
    <xf numFmtId="37" fontId="2" fillId="0" borderId="4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Border="1" applyAlignment="1">
      <alignment vertical="center" wrapText="1"/>
    </xf>
    <xf numFmtId="37" fontId="2" fillId="0" borderId="6" xfId="0" applyNumberFormat="1" applyFont="1" applyFill="1" applyBorder="1" applyAlignment="1" applyProtection="1">
      <alignment horizontal="right" vertical="center" wrapText="1"/>
    </xf>
    <xf numFmtId="37" fontId="2" fillId="0" borderId="2" xfId="0" applyNumberFormat="1" applyFont="1" applyFill="1" applyBorder="1" applyAlignment="1" applyProtection="1">
      <alignment horizontal="right" vertical="center" wrapText="1"/>
      <protection locked="0"/>
    </xf>
    <xf numFmtId="37" fontId="2" fillId="0" borderId="6" xfId="0" applyNumberFormat="1" applyFont="1" applyFill="1" applyBorder="1" applyAlignment="1" applyProtection="1">
      <alignment horizontal="right" vertical="center" wrapText="1"/>
      <protection locked="0"/>
    </xf>
    <xf numFmtId="3" fontId="2" fillId="0" borderId="2" xfId="0" applyNumberFormat="1" applyFont="1" applyBorder="1" applyAlignment="1">
      <alignment horizontal="right" vertical="center"/>
    </xf>
    <xf numFmtId="37" fontId="2" fillId="0" borderId="8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/>
    <xf numFmtId="3" fontId="2" fillId="0" borderId="5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37" fontId="2" fillId="0" borderId="2" xfId="0" applyNumberFormat="1" applyFont="1" applyFill="1" applyBorder="1" applyAlignment="1">
      <alignment horizontal="right" vertical="center"/>
    </xf>
    <xf numFmtId="37" fontId="2" fillId="0" borderId="2" xfId="0" applyNumberFormat="1" applyFont="1" applyBorder="1" applyAlignment="1">
      <alignment horizontal="right" vertical="center"/>
    </xf>
    <xf numFmtId="0" fontId="1" fillId="0" borderId="0" xfId="0" applyFont="1" applyFill="1" applyAlignme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8"/>
  <sheetViews>
    <sheetView tabSelected="1" workbookViewId="0">
      <selection activeCell="J13" sqref="J13"/>
    </sheetView>
  </sheetViews>
  <sheetFormatPr defaultColWidth="9" defaultRowHeight="13.5" outlineLevelCol="6"/>
  <cols>
    <col min="3" max="3" width="15.875" customWidth="1"/>
    <col min="4" max="4" width="16.75" customWidth="1"/>
    <col min="5" max="5" width="15.125" customWidth="1"/>
    <col min="6" max="6" width="16.5" customWidth="1"/>
    <col min="7" max="7" width="19.125" customWidth="1"/>
  </cols>
  <sheetData>
    <row r="1" spans="1:7">
      <c r="A1" s="1"/>
      <c r="B1" s="2" t="s">
        <v>0</v>
      </c>
      <c r="C1" s="3"/>
      <c r="D1" s="3"/>
      <c r="E1" s="3"/>
      <c r="F1" s="1"/>
      <c r="G1" s="1"/>
    </row>
    <row r="2" ht="20.25" spans="1:7">
      <c r="A2" s="1"/>
      <c r="B2" s="4" t="s">
        <v>1</v>
      </c>
      <c r="C2" s="4"/>
      <c r="D2" s="4"/>
      <c r="E2" s="4"/>
      <c r="F2" s="4"/>
      <c r="G2" s="4"/>
    </row>
    <row r="3" spans="1:7">
      <c r="A3" s="1"/>
      <c r="B3" s="5"/>
      <c r="C3" s="6"/>
      <c r="D3" s="5"/>
      <c r="E3" s="5"/>
      <c r="F3" s="7"/>
      <c r="G3" s="8"/>
    </row>
    <row r="4" spans="1:7">
      <c r="A4" s="1"/>
      <c r="B4" s="9" t="s">
        <v>2</v>
      </c>
      <c r="C4" s="10" t="s">
        <v>3</v>
      </c>
      <c r="D4" s="11"/>
      <c r="E4" s="11"/>
      <c r="F4" s="12"/>
      <c r="G4" s="13" t="s">
        <v>4</v>
      </c>
    </row>
    <row r="5" spans="1:7">
      <c r="A5" s="1"/>
      <c r="B5" s="14" t="s">
        <v>5</v>
      </c>
      <c r="C5" s="15"/>
      <c r="D5" s="14" t="s">
        <v>6</v>
      </c>
      <c r="E5" s="14"/>
      <c r="F5" s="14"/>
      <c r="G5" s="14"/>
    </row>
    <row r="6" ht="22.5" spans="1:7">
      <c r="A6" s="1"/>
      <c r="B6" s="16" t="s">
        <v>7</v>
      </c>
      <c r="C6" s="17" t="s">
        <v>8</v>
      </c>
      <c r="D6" s="18" t="s">
        <v>7</v>
      </c>
      <c r="E6" s="19" t="s">
        <v>9</v>
      </c>
      <c r="F6" s="19" t="s">
        <v>10</v>
      </c>
      <c r="G6" s="20" t="s">
        <v>11</v>
      </c>
    </row>
    <row r="7" ht="22.5" spans="1:7">
      <c r="A7" s="1"/>
      <c r="B7" s="21" t="s">
        <v>12</v>
      </c>
      <c r="C7" s="22">
        <f>C8+C9</f>
        <v>1419000</v>
      </c>
      <c r="D7" s="23" t="s">
        <v>13</v>
      </c>
      <c r="E7" s="24">
        <v>0</v>
      </c>
      <c r="F7" s="25">
        <v>0</v>
      </c>
      <c r="G7" s="26">
        <v>0</v>
      </c>
    </row>
    <row r="8" ht="22.5" spans="1:7">
      <c r="A8" s="1"/>
      <c r="B8" s="21" t="s">
        <v>14</v>
      </c>
      <c r="C8" s="27">
        <v>1419000</v>
      </c>
      <c r="D8" s="28" t="s">
        <v>15</v>
      </c>
      <c r="E8" s="29">
        <v>0</v>
      </c>
      <c r="F8" s="25">
        <v>0</v>
      </c>
      <c r="G8" s="26">
        <v>0</v>
      </c>
    </row>
    <row r="9" ht="22.5" spans="1:7">
      <c r="A9" s="1"/>
      <c r="B9" s="21" t="s">
        <v>16</v>
      </c>
      <c r="C9" s="30">
        <v>0</v>
      </c>
      <c r="D9" s="23" t="s">
        <v>17</v>
      </c>
      <c r="E9" s="29">
        <v>0</v>
      </c>
      <c r="F9" s="25">
        <v>0</v>
      </c>
      <c r="G9" s="26">
        <v>0</v>
      </c>
    </row>
    <row r="10" ht="22.5" spans="1:7">
      <c r="A10" s="1"/>
      <c r="B10" s="21" t="s">
        <v>18</v>
      </c>
      <c r="C10" s="31">
        <f>C11+C12+C13+C14</f>
        <v>0</v>
      </c>
      <c r="D10" s="28" t="s">
        <v>19</v>
      </c>
      <c r="E10" s="29">
        <v>0</v>
      </c>
      <c r="F10" s="25">
        <v>0</v>
      </c>
      <c r="G10" s="26">
        <v>0</v>
      </c>
    </row>
    <row r="11" ht="33.75" spans="1:7">
      <c r="A11" s="1"/>
      <c r="B11" s="32" t="s">
        <v>20</v>
      </c>
      <c r="C11" s="27">
        <v>0</v>
      </c>
      <c r="D11" s="28" t="s">
        <v>21</v>
      </c>
      <c r="E11" s="29">
        <v>0</v>
      </c>
      <c r="F11" s="25">
        <v>0</v>
      </c>
      <c r="G11" s="26">
        <v>0</v>
      </c>
    </row>
    <row r="12" ht="22.5" spans="1:7">
      <c r="A12" s="1"/>
      <c r="B12" s="32" t="s">
        <v>22</v>
      </c>
      <c r="C12" s="27">
        <v>0</v>
      </c>
      <c r="D12" s="28" t="s">
        <v>23</v>
      </c>
      <c r="E12" s="29">
        <v>0</v>
      </c>
      <c r="F12" s="25">
        <v>0</v>
      </c>
      <c r="G12" s="26">
        <v>0</v>
      </c>
    </row>
    <row r="13" ht="33.75" spans="1:7">
      <c r="A13" s="1"/>
      <c r="B13" s="32" t="s">
        <v>24</v>
      </c>
      <c r="C13" s="27">
        <v>0</v>
      </c>
      <c r="D13" s="28" t="s">
        <v>25</v>
      </c>
      <c r="E13" s="29">
        <v>0</v>
      </c>
      <c r="F13" s="25">
        <v>0</v>
      </c>
      <c r="G13" s="26">
        <v>0</v>
      </c>
    </row>
    <row r="14" ht="33.75" spans="1:7">
      <c r="A14" s="1"/>
      <c r="B14" s="21" t="s">
        <v>26</v>
      </c>
      <c r="C14" s="30">
        <v>0</v>
      </c>
      <c r="D14" s="23" t="s">
        <v>27</v>
      </c>
      <c r="E14" s="29">
        <v>1329000</v>
      </c>
      <c r="F14" s="25">
        <v>1329000</v>
      </c>
      <c r="G14" s="26">
        <v>0</v>
      </c>
    </row>
    <row r="15" ht="22.5" spans="1:7">
      <c r="A15" s="1"/>
      <c r="B15" s="32"/>
      <c r="C15" s="33"/>
      <c r="D15" s="23" t="s">
        <v>28</v>
      </c>
      <c r="E15" s="29">
        <v>0</v>
      </c>
      <c r="F15" s="25">
        <v>0</v>
      </c>
      <c r="G15" s="26">
        <v>0</v>
      </c>
    </row>
    <row r="16" ht="22.5" spans="1:7">
      <c r="A16" s="34"/>
      <c r="B16" s="32"/>
      <c r="C16" s="35"/>
      <c r="D16" s="23" t="s">
        <v>29</v>
      </c>
      <c r="E16" s="29">
        <v>0</v>
      </c>
      <c r="F16" s="25">
        <v>0</v>
      </c>
      <c r="G16" s="26">
        <v>0</v>
      </c>
    </row>
    <row r="17" ht="22.5" spans="1:7">
      <c r="A17" s="1"/>
      <c r="B17" s="32"/>
      <c r="C17" s="35"/>
      <c r="D17" s="28" t="s">
        <v>30</v>
      </c>
      <c r="E17" s="29">
        <v>0</v>
      </c>
      <c r="F17" s="25">
        <v>0</v>
      </c>
      <c r="G17" s="26">
        <v>0</v>
      </c>
    </row>
    <row r="18" ht="22.5" spans="1:7">
      <c r="A18" s="1"/>
      <c r="B18" s="32"/>
      <c r="C18" s="35"/>
      <c r="D18" s="28" t="s">
        <v>31</v>
      </c>
      <c r="E18" s="29">
        <v>0</v>
      </c>
      <c r="F18" s="25">
        <v>0</v>
      </c>
      <c r="G18" s="26">
        <v>0</v>
      </c>
    </row>
    <row r="19" ht="22.5" spans="1:7">
      <c r="A19" s="1"/>
      <c r="B19" s="32"/>
      <c r="C19" s="36"/>
      <c r="D19" s="28" t="s">
        <v>32</v>
      </c>
      <c r="E19" s="29">
        <v>0</v>
      </c>
      <c r="F19" s="25">
        <v>0</v>
      </c>
      <c r="G19" s="26">
        <v>0</v>
      </c>
    </row>
    <row r="20" ht="33.75" spans="1:7">
      <c r="A20" s="1"/>
      <c r="B20" s="32" t="s">
        <v>33</v>
      </c>
      <c r="C20" s="37">
        <v>0</v>
      </c>
      <c r="D20" s="28" t="s">
        <v>34</v>
      </c>
      <c r="E20" s="29">
        <v>0</v>
      </c>
      <c r="F20" s="25">
        <v>0</v>
      </c>
      <c r="G20" s="26">
        <v>0</v>
      </c>
    </row>
    <row r="21" ht="33.75" spans="1:7">
      <c r="A21" s="1"/>
      <c r="B21" s="32" t="s">
        <v>35</v>
      </c>
      <c r="C21" s="37">
        <v>0</v>
      </c>
      <c r="D21" s="28" t="s">
        <v>36</v>
      </c>
      <c r="E21" s="29">
        <v>0</v>
      </c>
      <c r="F21" s="25">
        <v>0</v>
      </c>
      <c r="G21" s="26">
        <v>0</v>
      </c>
    </row>
    <row r="22" ht="33.75" spans="1:7">
      <c r="A22" s="1"/>
      <c r="B22" s="32" t="s">
        <v>37</v>
      </c>
      <c r="C22" s="37">
        <v>0</v>
      </c>
      <c r="D22" s="28" t="s">
        <v>38</v>
      </c>
      <c r="E22" s="29">
        <v>0</v>
      </c>
      <c r="F22" s="25">
        <v>0</v>
      </c>
      <c r="G22" s="26">
        <v>0</v>
      </c>
    </row>
    <row r="23" ht="22.5" spans="1:7">
      <c r="A23" s="1"/>
      <c r="B23" s="32" t="s">
        <v>39</v>
      </c>
      <c r="C23" s="37">
        <v>0</v>
      </c>
      <c r="D23" s="28" t="s">
        <v>40</v>
      </c>
      <c r="E23" s="29">
        <v>0</v>
      </c>
      <c r="F23" s="25">
        <v>0</v>
      </c>
      <c r="G23" s="26">
        <v>0</v>
      </c>
    </row>
    <row r="24" ht="33.75" spans="1:7">
      <c r="A24" s="1"/>
      <c r="B24" s="32" t="s">
        <v>41</v>
      </c>
      <c r="C24" s="37">
        <v>0</v>
      </c>
      <c r="D24" s="28" t="s">
        <v>42</v>
      </c>
      <c r="E24" s="29">
        <v>0</v>
      </c>
      <c r="F24" s="25">
        <v>0</v>
      </c>
      <c r="G24" s="26">
        <v>0</v>
      </c>
    </row>
    <row r="25" ht="33.75" spans="1:7">
      <c r="A25" s="1"/>
      <c r="B25" s="32" t="s">
        <v>43</v>
      </c>
      <c r="C25" s="37">
        <v>0</v>
      </c>
      <c r="D25" s="28" t="s">
        <v>44</v>
      </c>
      <c r="E25" s="29">
        <v>0</v>
      </c>
      <c r="F25" s="25">
        <v>0</v>
      </c>
      <c r="G25" s="26">
        <v>0</v>
      </c>
    </row>
    <row r="26" ht="22.5" spans="1:7">
      <c r="A26" s="1"/>
      <c r="B26" s="32" t="s">
        <v>45</v>
      </c>
      <c r="C26" s="38">
        <v>0</v>
      </c>
      <c r="D26" s="23" t="s">
        <v>46</v>
      </c>
      <c r="E26" s="29">
        <v>90000</v>
      </c>
      <c r="F26" s="25">
        <v>90000</v>
      </c>
      <c r="G26" s="39">
        <v>0</v>
      </c>
    </row>
    <row r="27" ht="33.75" spans="1:7">
      <c r="A27" s="1"/>
      <c r="B27" s="40"/>
      <c r="C27" s="33"/>
      <c r="D27" s="23" t="s">
        <v>47</v>
      </c>
      <c r="E27" s="29">
        <v>0</v>
      </c>
      <c r="F27" s="25">
        <v>0</v>
      </c>
      <c r="G27" s="39">
        <v>0</v>
      </c>
    </row>
    <row r="28" ht="22.5" spans="1:7">
      <c r="A28" s="1"/>
      <c r="B28" s="40"/>
      <c r="C28" s="38"/>
      <c r="D28" s="28" t="s">
        <v>48</v>
      </c>
      <c r="E28" s="41">
        <v>0</v>
      </c>
      <c r="F28" s="25">
        <v>0</v>
      </c>
      <c r="G28" s="26">
        <v>0</v>
      </c>
    </row>
    <row r="29" ht="22.5" spans="1:7">
      <c r="A29" s="1"/>
      <c r="B29" s="40"/>
      <c r="C29" s="38"/>
      <c r="D29" s="28" t="s">
        <v>49</v>
      </c>
      <c r="E29" s="39">
        <v>0</v>
      </c>
      <c r="F29" s="25">
        <v>0</v>
      </c>
      <c r="G29" s="26">
        <v>0</v>
      </c>
    </row>
    <row r="30" ht="22.5" spans="1:7">
      <c r="A30" s="1"/>
      <c r="B30" s="40"/>
      <c r="C30" s="38"/>
      <c r="D30" s="23" t="s">
        <v>50</v>
      </c>
      <c r="E30" s="24">
        <v>0</v>
      </c>
      <c r="F30" s="25">
        <v>0</v>
      </c>
      <c r="G30" s="42">
        <v>0</v>
      </c>
    </row>
    <row r="31" ht="22.5" spans="1:7">
      <c r="A31" s="1"/>
      <c r="B31" s="40"/>
      <c r="C31" s="38"/>
      <c r="D31" s="23" t="s">
        <v>51</v>
      </c>
      <c r="E31" s="29">
        <v>0</v>
      </c>
      <c r="F31" s="25">
        <v>0</v>
      </c>
      <c r="G31" s="43">
        <v>0</v>
      </c>
    </row>
    <row r="32" ht="22.5" spans="1:7">
      <c r="A32" s="1"/>
      <c r="B32" s="40"/>
      <c r="C32" s="44"/>
      <c r="D32" s="28" t="s">
        <v>52</v>
      </c>
      <c r="E32" s="29">
        <v>0</v>
      </c>
      <c r="F32" s="45">
        <v>0</v>
      </c>
      <c r="G32" s="24">
        <v>0</v>
      </c>
    </row>
    <row r="33" spans="1:7">
      <c r="A33" s="1"/>
      <c r="B33" s="40"/>
      <c r="C33" s="44"/>
      <c r="D33" s="46"/>
      <c r="E33" s="47"/>
      <c r="F33" s="48"/>
      <c r="G33" s="49"/>
    </row>
    <row r="34" spans="1:7">
      <c r="A34" s="1"/>
      <c r="B34" s="50" t="s">
        <v>53</v>
      </c>
      <c r="C34" s="44">
        <f>C8+C9+C11+C12+C13+C14+C20+C21+C22+C23+C24+C25+C26</f>
        <v>1419000</v>
      </c>
      <c r="D34" s="16" t="s">
        <v>54</v>
      </c>
      <c r="E34" s="51">
        <f>F34+G34</f>
        <v>1419000</v>
      </c>
      <c r="F34" s="51">
        <f>F32+F31+F30+F29+F28+F27+F26+F25+F24+F23+F22+F21+F20+F19+F18+F17+F16+F15+F14+F13+F12+F11+F10+F9+F8+F7</f>
        <v>1419000</v>
      </c>
      <c r="G34" s="52">
        <f>G7+G8+G9+G10+G11+G12+G13+G14+G15+G16+G17+G18+G19+G20+G21+G22+G23+G24+G25+G26+G27+G28+G29+G30+G31+G32</f>
        <v>0</v>
      </c>
    </row>
    <row r="35" spans="1:7">
      <c r="A35" s="1"/>
      <c r="B35" s="3"/>
      <c r="C35" s="3"/>
      <c r="D35" s="53"/>
      <c r="E35" s="53"/>
      <c r="F35" s="1"/>
      <c r="G35" s="1"/>
    </row>
    <row r="36" spans="1:7">
      <c r="A36" s="1"/>
      <c r="B36" s="3"/>
      <c r="C36" s="3"/>
      <c r="D36" s="53"/>
      <c r="E36" s="53"/>
      <c r="F36" s="1"/>
      <c r="G36" s="1"/>
    </row>
    <row r="37" spans="1:7">
      <c r="A37" s="1"/>
      <c r="B37" s="3"/>
      <c r="C37" s="3"/>
      <c r="D37" s="3"/>
      <c r="E37" s="3"/>
      <c r="F37" s="1"/>
      <c r="G37" s="1"/>
    </row>
    <row r="38" spans="1:7">
      <c r="A38" s="1"/>
      <c r="B38" s="3"/>
      <c r="C38" s="3"/>
      <c r="D38" s="3"/>
      <c r="E38" s="3"/>
      <c r="F38" s="1"/>
      <c r="G38" s="1"/>
    </row>
    <row r="39" spans="1:7">
      <c r="A39" s="1"/>
      <c r="B39" s="3"/>
      <c r="C39" s="3"/>
      <c r="D39" s="3"/>
      <c r="E39" s="3"/>
      <c r="F39" s="1"/>
      <c r="G39" s="1"/>
    </row>
    <row r="40" spans="1:7">
      <c r="A40" s="1"/>
      <c r="B40" s="3"/>
      <c r="C40" s="3"/>
      <c r="D40" s="3"/>
      <c r="E40" s="3"/>
      <c r="F40" s="1"/>
      <c r="G40" s="1"/>
    </row>
    <row r="41" spans="1:7">
      <c r="A41" s="1"/>
      <c r="B41" s="3"/>
      <c r="C41" s="3"/>
      <c r="D41" s="3"/>
      <c r="E41" s="3"/>
      <c r="F41" s="1"/>
      <c r="G41" s="1"/>
    </row>
    <row r="42" spans="1:7">
      <c r="A42" s="1"/>
      <c r="B42" s="3"/>
      <c r="C42" s="3"/>
      <c r="D42" s="3"/>
      <c r="E42" s="3"/>
      <c r="F42" s="1"/>
      <c r="G42" s="1"/>
    </row>
    <row r="43" spans="1:7">
      <c r="A43" s="1"/>
      <c r="B43" s="3"/>
      <c r="C43" s="3"/>
      <c r="D43" s="3"/>
      <c r="E43" s="3"/>
      <c r="F43" s="1"/>
      <c r="G43" s="1"/>
    </row>
    <row r="44" spans="1:7">
      <c r="A44" s="1"/>
      <c r="B44" s="3"/>
      <c r="C44" s="3"/>
      <c r="D44" s="3"/>
      <c r="E44" s="3"/>
      <c r="F44" s="1"/>
      <c r="G44" s="1"/>
    </row>
    <row r="45" spans="1:7">
      <c r="A45" s="1"/>
      <c r="B45" s="3"/>
      <c r="C45" s="3"/>
      <c r="D45" s="3"/>
      <c r="E45" s="3"/>
      <c r="F45" s="1"/>
      <c r="G45" s="1"/>
    </row>
    <row r="46" spans="1:7">
      <c r="A46" s="1"/>
      <c r="B46" s="3"/>
      <c r="C46" s="3"/>
      <c r="D46" s="3"/>
      <c r="E46" s="3"/>
      <c r="F46" s="1"/>
      <c r="G46" s="1"/>
    </row>
    <row r="47" spans="1:7">
      <c r="A47" s="1"/>
      <c r="B47" s="3"/>
      <c r="C47" s="3"/>
      <c r="D47" s="3"/>
      <c r="E47" s="3"/>
      <c r="F47" s="1"/>
      <c r="G47" s="1"/>
    </row>
    <row r="48" spans="1:7">
      <c r="A48" s="1"/>
      <c r="B48" s="3"/>
      <c r="C48" s="3"/>
      <c r="D48" s="3"/>
      <c r="E48" s="3"/>
      <c r="F48" s="1"/>
      <c r="G48" s="1"/>
    </row>
  </sheetData>
  <mergeCells count="3">
    <mergeCell ref="B2:G2"/>
    <mergeCell ref="B5:C5"/>
    <mergeCell ref="D5:G5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dcterms:created xsi:type="dcterms:W3CDTF">2006-09-13T11:21:00Z</dcterms:created>
  <dcterms:modified xsi:type="dcterms:W3CDTF">2018-04-03T07:26:50Z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